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<sst xmlns="http://schemas.openxmlformats.org/spreadsheetml/2006/main" count="229" uniqueCount="120">
  <si>
    <t>工事費内訳書</t>
  </si>
  <si>
    <t>住　　　　所</t>
  </si>
  <si>
    <t>商号又は名称</t>
  </si>
  <si>
    <t>代 表 者 名</t>
  </si>
  <si>
    <t>工 事 名</t>
  </si>
  <si>
    <t>Ｒ７波土　芥附海部線　海・広岡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</si>
  <si>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</si>
  <si>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</si>
  <si>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</si>
  <si>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</si>
  <si>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</si>
  <si>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</si>
  <si>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</si>
  <si>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</si>
  <si>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</si>
  <si>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</si>
  <si>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</si>
  <si>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</si>
  <si>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</si>
  <si>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</si>
  <si>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土砂等運搬</t>
  </si>
  <si>
    <t>積込(ﾙｰｽﾞ)</t>
  </si>
  <si>
    <t>路床盛土工</t>
  </si>
  <si>
    <t>路床盛土</t>
  </si>
  <si>
    <t>路肩盛土工</t>
  </si>
  <si>
    <t xml:space="preserve">路肩盛土　</t>
  </si>
  <si>
    <t>法面整形工</t>
  </si>
  <si>
    <t>法面整形(盛土部)</t>
  </si>
  <si>
    <t>m2</t>
  </si>
  <si>
    <t>法面工</t>
  </si>
  <si>
    <t>植生工</t>
  </si>
  <si>
    <t>植生ｼｰﾄ</t>
  </si>
  <si>
    <t>ｱﾝｶｰ工</t>
  </si>
  <si>
    <t>ｱﾝｶｰ工材料費(ｱﾝｶｰ)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</si>
  <si>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</si>
  <si>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</si>
  <si>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</si>
  <si>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</si>
  <si>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</si>
  <si>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</si>
  <si>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</si>
  <si>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</si>
  <si>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</si>
  <si>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擁壁工</t>
  </si>
  <si>
    <t>作業土工</t>
  </si>
  <si>
    <t>床掘り(掘削)</t>
  </si>
  <si>
    <t>床掘り</t>
  </si>
  <si>
    <t>埋戻し</t>
  </si>
  <si>
    <t>基面整正</t>
  </si>
  <si>
    <t>場所打杭工</t>
  </si>
  <si>
    <t>場所打杭</t>
  </si>
  <si>
    <t>やぐら設置・撤去</t>
  </si>
  <si>
    <t xml:space="preserve">足場　</t>
  </si>
  <si>
    <t>場所打擁壁工</t>
  </si>
  <si>
    <t>ｺﾝｸﾘｰﾄ</t>
  </si>
  <si>
    <t>型枠</t>
  </si>
  <si>
    <t>足場</t>
  </si>
  <si>
    <t>掛m2</t>
  </si>
  <si>
    <t xml:space="preserve">埋戻ｺﾝｸﾘｰﾄ　</t>
  </si>
  <si>
    <t>差筋</t>
  </si>
  <si>
    <t>水抜ﾊﾟｲﾌﾟ</t>
  </si>
  <si>
    <t>吸出し防止材</t>
  </si>
  <si>
    <t>ﾌﾟﾚｷｬｽﾄ擁壁工</t>
  </si>
  <si>
    <t xml:space="preserve">基礎工　</t>
  </si>
  <si>
    <t xml:space="preserve">天端工　</t>
  </si>
  <si>
    <t xml:space="preserve">ﾊﾟﾈﾙ設置工　</t>
  </si>
  <si>
    <t>排水構造物工</t>
  </si>
  <si>
    <t>側溝工</t>
  </si>
  <si>
    <t xml:space="preserve">ﾌﾟﾚｷｬｽﾄL型側溝　</t>
  </si>
  <si>
    <t>場所打水路工</t>
  </si>
  <si>
    <t xml:space="preserve">復旧水路　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</si>
  <si>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</si>
  <si>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</si>
  <si>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</si>
  <si>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</si>
  <si>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</si>
  <si>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</si>
  <si>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</si>
  <si>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</si>
  <si>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</si>
  <si>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</si>
  <si>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 xml:space="preserve">汚泥処分　</t>
  </si>
  <si>
    <t xml:space="preserve">廃ﾌﾟﾗ処分　</t>
  </si>
  <si>
    <t>t</t>
  </si>
  <si>
    <t>現場発生品運搬</t>
  </si>
  <si>
    <t>仮設工</t>
  </si>
  <si>
    <t>工事用道路工</t>
  </si>
  <si>
    <t>土のう</t>
  </si>
  <si>
    <t>袋</t>
  </si>
  <si>
    <t>仮橋･仮桟橋工</t>
  </si>
  <si>
    <t xml:space="preserve">橋脚　</t>
  </si>
  <si>
    <t xml:space="preserve">仮橋上部　</t>
  </si>
  <si>
    <t>覆工板設置･撤去[仮橋･仮桟橋]</t>
  </si>
  <si>
    <t>敷鉄板設置・撤去</t>
  </si>
  <si>
    <t>仮水路工</t>
  </si>
  <si>
    <t>暗渠排水管</t>
  </si>
  <si>
    <t xml:space="preserve">敷鉄板設置・撤去　</t>
  </si>
  <si>
    <t>交通管理工</t>
  </si>
  <si>
    <t>交通誘導警備員</t>
  </si>
  <si>
    <t>人日</t>
  </si>
  <si>
    <t>道路維持</t>
  </si>
  <si>
    <t>防護柵工</t>
  </si>
  <si>
    <t>路側防護柵工</t>
  </si>
  <si>
    <t>ｶﾞｰﾄﾞﾚｰﾙ</t>
  </si>
  <si>
    <t>防護柵基礎工</t>
  </si>
  <si>
    <t xml:space="preserve">路側防護柵基礎　</t>
  </si>
  <si>
    <t>直接工事費</t>
  </si>
  <si>
    <t>共通仮設</t>
  </si>
  <si>
    <t>共通仮設費</t>
  </si>
  <si>
    <t>準備費</t>
  </si>
  <si>
    <t xml:space="preserve">伐開　</t>
  </si>
  <si>
    <t xml:space="preserve">木根等処分費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</si>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</sst>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G11+G29+G39+G64+G69+G84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G12+G17+G22+G25+G27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18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120.0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120.0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17</v>
      </c>
      <c r="F20" s="13" t="n">
        <v>150.0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17</v>
      </c>
      <c r="F21" s="13" t="n">
        <v>150.0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17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23</v>
      </c>
      <c r="E24" s="12" t="s">
        <v>17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24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25</v>
      </c>
      <c r="E26" s="12" t="s">
        <v>17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26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27</v>
      </c>
      <c r="E28" s="12" t="s">
        <v>28</v>
      </c>
      <c r="F28" s="13" t="n">
        <v>100.0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29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28</v>
      </c>
      <c r="F31" s="13" t="n">
        <v>120.0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G33+G34+G35+G36+G37+G38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35</v>
      </c>
      <c r="F34" s="13" t="n">
        <v>70.0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17</v>
      </c>
      <c r="F36" s="14" t="n">
        <v>1.4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40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190.0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G40+G46+G51+G60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G41+G42+G43+G44+G45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17</v>
      </c>
      <c r="F41" s="13" t="n">
        <v>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17</v>
      </c>
      <c r="F42" s="13" t="n">
        <v>50.0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17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28</v>
      </c>
      <c r="F45" s="13" t="n">
        <v>90.0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G47+G48+G49+G50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37</v>
      </c>
      <c r="F47" s="13" t="n">
        <v>10.0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37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40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42</v>
      </c>
      <c r="F50" s="13" t="n">
        <v>530.0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53</v>
      </c>
      <c r="D51" s="11"/>
      <c r="E51" s="12" t="s">
        <v>13</v>
      </c>
      <c r="F51" s="13" t="n">
        <v>1.0</v>
      </c>
      <c r="G51" s="15">
        <f>G52+G53+G54+G55+G56+G57+G58+G59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54</v>
      </c>
      <c r="E52" s="12" t="s">
        <v>17</v>
      </c>
      <c r="F52" s="13" t="n">
        <v>17.0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55</v>
      </c>
      <c r="E53" s="12" t="s">
        <v>28</v>
      </c>
      <c r="F53" s="13" t="n">
        <v>28.0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57</v>
      </c>
      <c r="F54" s="13" t="n">
        <v>5.0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56</v>
      </c>
      <c r="E55" s="12" t="s">
        <v>57</v>
      </c>
      <c r="F55" s="13" t="n">
        <v>14.0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58</v>
      </c>
      <c r="E56" s="12" t="s">
        <v>17</v>
      </c>
      <c r="F56" s="14" t="n">
        <v>0.1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59</v>
      </c>
      <c r="E57" s="12" t="s">
        <v>37</v>
      </c>
      <c r="F57" s="13" t="n">
        <v>21.0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60</v>
      </c>
      <c r="E58" s="12" t="s">
        <v>35</v>
      </c>
      <c r="F58" s="13" t="n">
        <v>8.0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61</v>
      </c>
      <c r="E59" s="12" t="s">
        <v>28</v>
      </c>
      <c r="F59" s="14" t="n">
        <v>0.5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62</v>
      </c>
      <c r="D60" s="11"/>
      <c r="E60" s="12" t="s">
        <v>13</v>
      </c>
      <c r="F60" s="13" t="n">
        <v>1.0</v>
      </c>
      <c r="G60" s="15">
        <f>G61+G62+G63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63</v>
      </c>
      <c r="E61" s="12" t="s">
        <v>35</v>
      </c>
      <c r="F61" s="13" t="n">
        <v>24.0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64</v>
      </c>
      <c r="E62" s="12" t="s">
        <v>35</v>
      </c>
      <c r="F62" s="13" t="n">
        <v>24.0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65</v>
      </c>
      <c r="E63" s="12" t="s">
        <v>28</v>
      </c>
      <c r="F63" s="13" t="n">
        <v>92.0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66</v>
      </c>
      <c r="C64" s="11"/>
      <c r="D64" s="11"/>
      <c r="E64" s="12" t="s">
        <v>13</v>
      </c>
      <c r="F64" s="13" t="n">
        <v>1.0</v>
      </c>
      <c r="G64" s="15">
        <f>G65+G67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67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68</v>
      </c>
      <c r="E66" s="12" t="s">
        <v>35</v>
      </c>
      <c r="F66" s="13" t="n">
        <v>51.0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69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70</v>
      </c>
      <c r="E68" s="12" t="s">
        <v>35</v>
      </c>
      <c r="F68" s="13" t="n">
        <v>8.0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71</v>
      </c>
      <c r="C69" s="11"/>
      <c r="D69" s="11"/>
      <c r="E69" s="12" t="s">
        <v>13</v>
      </c>
      <c r="F69" s="13" t="n">
        <v>1.0</v>
      </c>
      <c r="G69" s="15">
        <f>G70+G72+G76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72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73</v>
      </c>
      <c r="E71" s="12" t="s">
        <v>35</v>
      </c>
      <c r="F71" s="13" t="n">
        <v>39.0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74</v>
      </c>
      <c r="D72" s="11"/>
      <c r="E72" s="12" t="s">
        <v>13</v>
      </c>
      <c r="F72" s="13" t="n">
        <v>1.0</v>
      </c>
      <c r="G72" s="15">
        <f>G73+G74+G75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75</v>
      </c>
      <c r="E73" s="12" t="s">
        <v>17</v>
      </c>
      <c r="F73" s="13" t="n">
        <v>13.0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76</v>
      </c>
      <c r="E74" s="12" t="s">
        <v>35</v>
      </c>
      <c r="F74" s="13" t="n">
        <v>29.0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77</v>
      </c>
      <c r="E75" s="12" t="s">
        <v>28</v>
      </c>
      <c r="F75" s="13" t="n">
        <v>220.0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78</v>
      </c>
      <c r="D76" s="11"/>
      <c r="E76" s="12" t="s">
        <v>13</v>
      </c>
      <c r="F76" s="13" t="n">
        <v>1.0</v>
      </c>
      <c r="G76" s="15">
        <f>G77+G78+G79+G80+G81+G82+G83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79</v>
      </c>
      <c r="E77" s="12" t="s">
        <v>17</v>
      </c>
      <c r="F77" s="13" t="n">
        <v>13.0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80</v>
      </c>
      <c r="E78" s="12" t="s">
        <v>17</v>
      </c>
      <c r="F78" s="13" t="n">
        <v>13.0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79</v>
      </c>
      <c r="E79" s="12" t="s">
        <v>17</v>
      </c>
      <c r="F79" s="13" t="n">
        <v>11.0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80</v>
      </c>
      <c r="E80" s="12" t="s">
        <v>17</v>
      </c>
      <c r="F80" s="13" t="n">
        <v>11.0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81</v>
      </c>
      <c r="E81" s="12" t="s">
        <v>17</v>
      </c>
      <c r="F81" s="14" t="n">
        <v>0.03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82</v>
      </c>
      <c r="E82" s="12" t="s">
        <v>83</v>
      </c>
      <c r="F82" s="14" t="n">
        <v>0.05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84</v>
      </c>
      <c r="E83" s="12" t="s">
        <v>83</v>
      </c>
      <c r="F83" s="14" t="n">
        <v>0.05</v>
      </c>
      <c r="G83" s="16"/>
      <c r="I83" s="17" t="n">
        <v>74.0</v>
      </c>
      <c r="J83" s="18" t="n">
        <v>4.0</v>
      </c>
    </row>
    <row r="84" ht="42.0" customHeight="true">
      <c r="A84" s="10"/>
      <c r="B84" s="11" t="s">
        <v>85</v>
      </c>
      <c r="C84" s="11"/>
      <c r="D84" s="11"/>
      <c r="E84" s="12" t="s">
        <v>13</v>
      </c>
      <c r="F84" s="13" t="n">
        <v>1.0</v>
      </c>
      <c r="G84" s="15">
        <f>G85+G88+G93+G96</f>
      </c>
      <c r="I84" s="17" t="n">
        <v>75.0</v>
      </c>
      <c r="J84" s="18" t="n">
        <v>2.0</v>
      </c>
    </row>
    <row r="85" ht="42.0" customHeight="true">
      <c r="A85" s="10"/>
      <c r="B85" s="11"/>
      <c r="C85" s="11" t="s">
        <v>86</v>
      </c>
      <c r="D85" s="11"/>
      <c r="E85" s="12" t="s">
        <v>13</v>
      </c>
      <c r="F85" s="13" t="n">
        <v>1.0</v>
      </c>
      <c r="G85" s="15">
        <f>G86+G87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87</v>
      </c>
      <c r="E86" s="12" t="s">
        <v>88</v>
      </c>
      <c r="F86" s="13" t="n">
        <v>10.0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87</v>
      </c>
      <c r="E87" s="12" t="s">
        <v>88</v>
      </c>
      <c r="F87" s="13" t="n">
        <v>692.0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 t="s">
        <v>89</v>
      </c>
      <c r="D88" s="11"/>
      <c r="E88" s="12" t="s">
        <v>13</v>
      </c>
      <c r="F88" s="13" t="n">
        <v>1.0</v>
      </c>
      <c r="G88" s="15">
        <f>G89+G90+G91+G92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90</v>
      </c>
      <c r="E89" s="12" t="s">
        <v>83</v>
      </c>
      <c r="F89" s="14" t="n">
        <v>15.2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91</v>
      </c>
      <c r="E90" s="12" t="s">
        <v>83</v>
      </c>
      <c r="F90" s="14" t="n">
        <v>6.2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92</v>
      </c>
      <c r="E91" s="12" t="s">
        <v>28</v>
      </c>
      <c r="F91" s="13" t="n">
        <v>72.0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93</v>
      </c>
      <c r="E92" s="12" t="s">
        <v>28</v>
      </c>
      <c r="F92" s="13" t="n">
        <v>37.0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 t="s">
        <v>94</v>
      </c>
      <c r="D93" s="11"/>
      <c r="E93" s="12" t="s">
        <v>13</v>
      </c>
      <c r="F93" s="13" t="n">
        <v>1.0</v>
      </c>
      <c r="G93" s="15">
        <f>G94+G95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95</v>
      </c>
      <c r="E94" s="12" t="s">
        <v>35</v>
      </c>
      <c r="F94" s="13" t="n">
        <v>21.0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96</v>
      </c>
      <c r="E95" s="12" t="s">
        <v>28</v>
      </c>
      <c r="F95" s="13" t="n">
        <v>60.0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97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98</v>
      </c>
      <c r="E97" s="12" t="s">
        <v>99</v>
      </c>
      <c r="F97" s="13" t="n">
        <v>160.0</v>
      </c>
      <c r="G97" s="16"/>
      <c r="I97" s="17" t="n">
        <v>88.0</v>
      </c>
      <c r="J97" s="18" t="n">
        <v>4.0</v>
      </c>
    </row>
    <row r="98" ht="42.0" customHeight="true">
      <c r="A98" s="10" t="s">
        <v>100</v>
      </c>
      <c r="B98" s="11"/>
      <c r="C98" s="11"/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1.0</v>
      </c>
    </row>
    <row r="99" ht="42.0" customHeight="true">
      <c r="A99" s="10"/>
      <c r="B99" s="11" t="s">
        <v>101</v>
      </c>
      <c r="C99" s="11"/>
      <c r="D99" s="11"/>
      <c r="E99" s="12" t="s">
        <v>13</v>
      </c>
      <c r="F99" s="13" t="n">
        <v>1.0</v>
      </c>
      <c r="G99" s="15">
        <f>G100+G103</f>
      </c>
      <c r="I99" s="17" t="n">
        <v>90.0</v>
      </c>
      <c r="J99" s="18" t="n">
        <v>2.0</v>
      </c>
    </row>
    <row r="100" ht="42.0" customHeight="true">
      <c r="A100" s="10"/>
      <c r="B100" s="11"/>
      <c r="C100" s="11" t="s">
        <v>102</v>
      </c>
      <c r="D100" s="11"/>
      <c r="E100" s="12" t="s">
        <v>13</v>
      </c>
      <c r="F100" s="13" t="n">
        <v>1.0</v>
      </c>
      <c r="G100" s="15">
        <f>G101+G102</f>
      </c>
      <c r="I100" s="17" t="n">
        <v>91.0</v>
      </c>
      <c r="J100" s="18" t="n">
        <v>3.0</v>
      </c>
    </row>
    <row r="101" ht="42.0" customHeight="true">
      <c r="A101" s="10"/>
      <c r="B101" s="11"/>
      <c r="C101" s="11"/>
      <c r="D101" s="11" t="s">
        <v>103</v>
      </c>
      <c r="E101" s="12" t="s">
        <v>35</v>
      </c>
      <c r="F101" s="13" t="n">
        <v>19.0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103</v>
      </c>
      <c r="E102" s="12" t="s">
        <v>35</v>
      </c>
      <c r="F102" s="13" t="n">
        <v>22.0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 t="s">
        <v>104</v>
      </c>
      <c r="D103" s="11"/>
      <c r="E103" s="12" t="s">
        <v>13</v>
      </c>
      <c r="F103" s="13" t="n">
        <v>1.0</v>
      </c>
      <c r="G103" s="15">
        <f>G104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105</v>
      </c>
      <c r="E104" s="12" t="s">
        <v>35</v>
      </c>
      <c r="F104" s="13" t="n">
        <v>22.0</v>
      </c>
      <c r="G104" s="16"/>
      <c r="I104" s="17" t="n">
        <v>95.0</v>
      </c>
      <c r="J104" s="18" t="n">
        <v>4.0</v>
      </c>
    </row>
    <row r="105" ht="42.0" customHeight="true">
      <c r="A105" s="10" t="s">
        <v>106</v>
      </c>
      <c r="B105" s="11"/>
      <c r="C105" s="11"/>
      <c r="D105" s="11"/>
      <c r="E105" s="12" t="s">
        <v>13</v>
      </c>
      <c r="F105" s="13" t="n">
        <v>1.0</v>
      </c>
      <c r="G105" s="15">
        <f>G11+G29+G39+G64+G69+G84+G99</f>
      </c>
      <c r="I105" s="17" t="n">
        <v>96.0</v>
      </c>
      <c r="J105" s="18" t="n">
        <v>20.0</v>
      </c>
    </row>
    <row r="106" ht="42.0" customHeight="true">
      <c r="A106" s="10" t="s">
        <v>107</v>
      </c>
      <c r="B106" s="11"/>
      <c r="C106" s="11"/>
      <c r="D106" s="11"/>
      <c r="E106" s="12" t="s">
        <v>13</v>
      </c>
      <c r="F106" s="13" t="n">
        <v>1.0</v>
      </c>
      <c r="G106" s="15">
        <f>G107+G111</f>
      </c>
      <c r="I106" s="17" t="n">
        <v>97.0</v>
      </c>
      <c r="J106" s="18" t="n">
        <v>200.0</v>
      </c>
    </row>
    <row r="107" ht="42.0" customHeight="true">
      <c r="A107" s="10"/>
      <c r="B107" s="11" t="s">
        <v>108</v>
      </c>
      <c r="C107" s="11"/>
      <c r="D107" s="11"/>
      <c r="E107" s="12" t="s">
        <v>13</v>
      </c>
      <c r="F107" s="13" t="n">
        <v>1.0</v>
      </c>
      <c r="G107" s="15">
        <f>G108</f>
      </c>
      <c r="I107" s="17" t="n">
        <v>98.0</v>
      </c>
      <c r="J107" s="18" t="n">
        <v>2.0</v>
      </c>
    </row>
    <row r="108" ht="42.0" customHeight="true">
      <c r="A108" s="10"/>
      <c r="B108" s="11"/>
      <c r="C108" s="11" t="s">
        <v>109</v>
      </c>
      <c r="D108" s="11"/>
      <c r="E108" s="12" t="s">
        <v>13</v>
      </c>
      <c r="F108" s="13" t="n">
        <v>1.0</v>
      </c>
      <c r="G108" s="15">
        <f>G109+G110</f>
      </c>
      <c r="I108" s="17" t="n">
        <v>99.0</v>
      </c>
      <c r="J108" s="18" t="n">
        <v>3.0</v>
      </c>
    </row>
    <row r="109" ht="42.0" customHeight="true">
      <c r="A109" s="10"/>
      <c r="B109" s="11"/>
      <c r="C109" s="11"/>
      <c r="D109" s="11" t="s">
        <v>110</v>
      </c>
      <c r="E109" s="12" t="s">
        <v>28</v>
      </c>
      <c r="F109" s="13" t="n">
        <v>150.0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111</v>
      </c>
      <c r="E110" s="12" t="s">
        <v>13</v>
      </c>
      <c r="F110" s="13" t="n">
        <v>1.0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 t="s">
        <v>112</v>
      </c>
      <c r="C111" s="11"/>
      <c r="D111" s="11"/>
      <c r="E111" s="12" t="s">
        <v>13</v>
      </c>
      <c r="F111" s="13" t="n">
        <v>1.0</v>
      </c>
      <c r="G111" s="16"/>
      <c r="I111" s="17" t="n">
        <v>102.0</v>
      </c>
      <c r="J111" s="18"/>
    </row>
    <row r="112" ht="42.0" customHeight="true">
      <c r="A112" s="10" t="s">
        <v>113</v>
      </c>
      <c r="B112" s="11"/>
      <c r="C112" s="11"/>
      <c r="D112" s="11"/>
      <c r="E112" s="12" t="s">
        <v>13</v>
      </c>
      <c r="F112" s="13" t="n">
        <v>1.0</v>
      </c>
      <c r="G112" s="15">
        <f>G105+G106</f>
      </c>
      <c r="I112" s="17" t="n">
        <v>103.0</v>
      </c>
      <c r="J112" s="18"/>
    </row>
    <row r="113" ht="42.0" customHeight="true">
      <c r="A113" s="10"/>
      <c r="B113" s="11" t="s">
        <v>114</v>
      </c>
      <c r="C113" s="11"/>
      <c r="D113" s="11"/>
      <c r="E113" s="12" t="s">
        <v>13</v>
      </c>
      <c r="F113" s="13" t="n">
        <v>1.0</v>
      </c>
      <c r="G113" s="16"/>
      <c r="I113" s="17" t="n">
        <v>104.0</v>
      </c>
      <c r="J113" s="18" t="n">
        <v>210.0</v>
      </c>
    </row>
    <row r="114" ht="42.0" customHeight="true">
      <c r="A114" s="10" t="s">
        <v>115</v>
      </c>
      <c r="B114" s="11"/>
      <c r="C114" s="11"/>
      <c r="D114" s="11"/>
      <c r="E114" s="12" t="s">
        <v>13</v>
      </c>
      <c r="F114" s="13" t="n">
        <v>1.0</v>
      </c>
      <c r="G114" s="15">
        <f>G105+G106+G113</f>
      </c>
      <c r="I114" s="17" t="n">
        <v>105.0</v>
      </c>
      <c r="J114" s="18"/>
    </row>
    <row r="115" ht="42.0" customHeight="true">
      <c r="A115" s="10"/>
      <c r="B115" s="11" t="s">
        <v>116</v>
      </c>
      <c r="C115" s="11"/>
      <c r="D115" s="11"/>
      <c r="E115" s="12" t="s">
        <v>13</v>
      </c>
      <c r="F115" s="13" t="n">
        <v>1.0</v>
      </c>
      <c r="G115" s="16"/>
      <c r="I115" s="17" t="n">
        <v>106.0</v>
      </c>
      <c r="J115" s="18" t="n">
        <v>220.0</v>
      </c>
    </row>
    <row r="116" ht="42.0" customHeight="true">
      <c r="A116" s="10" t="s">
        <v>117</v>
      </c>
      <c r="B116" s="11"/>
      <c r="C116" s="11"/>
      <c r="D116" s="11"/>
      <c r="E116" s="12" t="s">
        <v>13</v>
      </c>
      <c r="F116" s="13" t="n">
        <v>1.0</v>
      </c>
      <c r="G116" s="15">
        <f>G114+G115</f>
      </c>
      <c r="I116" s="17" t="n">
        <v>107.0</v>
      </c>
      <c r="J116" s="18" t="n">
        <v>30.0</v>
      </c>
    </row>
    <row r="117" ht="42.0" customHeight="true">
      <c r="A117" s="19" t="s">
        <v>118</v>
      </c>
      <c r="B117" s="20"/>
      <c r="C117" s="20"/>
      <c r="D117" s="20"/>
      <c r="E117" s="21" t="s">
        <v>119</v>
      </c>
      <c r="F117" s="22" t="s">
        <v>119</v>
      </c>
      <c r="G117" s="24">
        <f>G116</f>
      </c>
      <c r="I117" s="26" t="n">
        <v>108.0</v>
      </c>
      <c r="J11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D21"/>
    <mergeCell ref="C22:D22"/>
    <mergeCell ref="D23"/>
    <mergeCell ref="D24"/>
    <mergeCell ref="C25:D25"/>
    <mergeCell ref="D26"/>
    <mergeCell ref="C27:D27"/>
    <mergeCell ref="D28"/>
    <mergeCell ref="B29:D29"/>
    <mergeCell ref="C30:D30"/>
    <mergeCell ref="D31"/>
    <mergeCell ref="C32:D32"/>
    <mergeCell ref="D33"/>
    <mergeCell ref="D34"/>
    <mergeCell ref="D35"/>
    <mergeCell ref="D36"/>
    <mergeCell ref="D37"/>
    <mergeCell ref="D38"/>
    <mergeCell ref="B39:D39"/>
    <mergeCell ref="C40:D40"/>
    <mergeCell ref="D41"/>
    <mergeCell ref="D42"/>
    <mergeCell ref="D43"/>
    <mergeCell ref="D44"/>
    <mergeCell ref="D45"/>
    <mergeCell ref="C46:D46"/>
    <mergeCell ref="D47"/>
    <mergeCell ref="D48"/>
    <mergeCell ref="D49"/>
    <mergeCell ref="D50"/>
    <mergeCell ref="C51:D51"/>
    <mergeCell ref="D52"/>
    <mergeCell ref="D53"/>
    <mergeCell ref="D54"/>
    <mergeCell ref="D55"/>
    <mergeCell ref="D56"/>
    <mergeCell ref="D57"/>
    <mergeCell ref="D58"/>
    <mergeCell ref="D59"/>
    <mergeCell ref="C60:D60"/>
    <mergeCell ref="D61"/>
    <mergeCell ref="D62"/>
    <mergeCell ref="D63"/>
    <mergeCell ref="B64:D64"/>
    <mergeCell ref="C65:D65"/>
    <mergeCell ref="D66"/>
    <mergeCell ref="C67:D67"/>
    <mergeCell ref="D68"/>
    <mergeCell ref="B69:D69"/>
    <mergeCell ref="C70:D70"/>
    <mergeCell ref="D71"/>
    <mergeCell ref="C72:D72"/>
    <mergeCell ref="D73"/>
    <mergeCell ref="D74"/>
    <mergeCell ref="D75"/>
    <mergeCell ref="C76:D76"/>
    <mergeCell ref="D77"/>
    <mergeCell ref="D78"/>
    <mergeCell ref="D79"/>
    <mergeCell ref="D80"/>
    <mergeCell ref="D81"/>
    <mergeCell ref="D82"/>
    <mergeCell ref="D83"/>
    <mergeCell ref="B84:D84"/>
    <mergeCell ref="C85:D85"/>
    <mergeCell ref="D86"/>
    <mergeCell ref="D87"/>
    <mergeCell ref="C88:D88"/>
    <mergeCell ref="D89"/>
    <mergeCell ref="D90"/>
    <mergeCell ref="D91"/>
    <mergeCell ref="D92"/>
    <mergeCell ref="C93:D93"/>
    <mergeCell ref="D94"/>
    <mergeCell ref="D95"/>
    <mergeCell ref="C96:D96"/>
    <mergeCell ref="D97"/>
    <mergeCell ref="A98:D98"/>
    <mergeCell ref="B99:D99"/>
    <mergeCell ref="C100:D100"/>
    <mergeCell ref="D101"/>
    <mergeCell ref="D102"/>
    <mergeCell ref="C103:D103"/>
    <mergeCell ref="D104"/>
    <mergeCell ref="A105:D105"/>
    <mergeCell ref="A106:D106"/>
    <mergeCell ref="B107:D107"/>
    <mergeCell ref="C108:D108"/>
    <mergeCell ref="D109"/>
    <mergeCell ref="D110"/>
    <mergeCell ref="B111:D111"/>
    <mergeCell ref="A112:D112"/>
    <mergeCell ref="B113:D113"/>
    <mergeCell ref="A114:D114"/>
    <mergeCell ref="B115:D115"/>
    <mergeCell ref="A116:D116"/>
    <mergeCell ref="A117:D11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2026-02-27T09:57:50Z</dcterms:created>
  <dc:creator>Apache POI</dc:creator>
</cp:coreProperties>
</file>